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7"/>
  </bookViews>
  <sheets>
    <sheet name="Hoja1 (8)" sheetId="1" r:id="rId1"/>
    <sheet name="Hoja1 (7)" sheetId="2" r:id="rId2"/>
    <sheet name="Hoja1 (6)" sheetId="3" r:id="rId3"/>
    <sheet name="Hoja1 (5)" sheetId="4" r:id="rId4"/>
    <sheet name="Hoja1 (4)" sheetId="5" r:id="rId5"/>
    <sheet name="Hoja1 (3)" sheetId="6" r:id="rId6"/>
    <sheet name="Hoja1 (2)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<sst xmlns="http://schemas.openxmlformats.org/spreadsheetml/2006/main" count="294" uniqueCount="53">
  <si>
    <t>PvdD</t>
  </si>
  <si>
    <t>GL</t>
  </si>
  <si>
    <t>SP</t>
  </si>
  <si>
    <t>PvdA</t>
  </si>
  <si>
    <t>D66</t>
  </si>
  <si>
    <t>PVV</t>
  </si>
  <si>
    <t>VVD</t>
  </si>
  <si>
    <t>CDA</t>
  </si>
  <si>
    <t>CU</t>
  </si>
  <si>
    <t>SGP</t>
  </si>
  <si>
    <t>Coalición ganadora mínima</t>
  </si>
  <si>
    <t>Tamaño mínimo</t>
  </si>
  <si>
    <t>Distancia mínima</t>
  </si>
  <si>
    <t>Ganadora conectada y mínima</t>
  </si>
  <si>
    <t>Coalición políticamente viable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</si>
  <si>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</si>
  <si>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</si>
  <si>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</si>
  <si>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</si>
  <si>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</si>
  <si>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</si>
  <si>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</si>
  <si>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</si>
  <si>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</si>
  <si>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</si>
  <si>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BCDEF</t>
  </si>
  <si>
    <t>CDEFI</t>
  </si>
  <si>
    <t>Proposición negociadora</t>
  </si>
  <si>
    <t>FGHIJ</t>
  </si>
  <si>
    <t>FGHI</t>
  </si>
  <si>
    <t>CDG</t>
  </si>
  <si>
    <t>CGH</t>
  </si>
  <si>
    <t>DGH</t>
  </si>
  <si>
    <t>DEH</t>
  </si>
  <si>
    <t>ADH</t>
  </si>
  <si>
    <t>DHJ</t>
  </si>
  <si>
    <t>DHI</t>
  </si>
  <si>
    <t>CDH</t>
  </si>
  <si>
    <t>AFGHJ</t>
  </si>
  <si>
    <t>BCEH</t>
  </si>
  <si>
    <t>CDEFG</t>
  </si>
  <si>
    <t>Gobierno de un solo partido en minoría</t>
  </si>
  <si>
    <t>Gobierno de coalición en minoría</t>
  </si>
  <si>
    <t>Coalición sobredimensionada</t>
  </si>
  <si>
    <t>Ganador mínimo de un solo partido</t>
  </si>
  <si>
    <t>H - 41</t>
  </si>
  <si>
    <t>BCD - 65</t>
  </si>
  <si>
    <t xml:space="preserve">NO HAY NINGUNA </t>
  </si>
  <si>
    <t>DEGH - 99</t>
  </si>
  <si>
    <t>Resultado real final: Gobierno "Balkenende IV", compuesto por CDA+PvdA+CU (DHI)</t>
  </si>
  <si>
    <t>Esta es la distribución de escaños tras unas elecciones legislativas en un sistema parlamentario. Los partidos están ordenados de la A a la J según su orientación ideológica (izq-centro-dcha)</t>
  </si>
  <si>
    <t>Sin embargo el partido F, aunque lo hemos colocado en medio, es considerado xenófobo por el resto de partidos y es altamente improbable que ningún otro partido llegue a acueros con él</t>
  </si>
  <si>
    <t>¿Qué tipo de alianzas parlamentarias estables podrián darse?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</si>
</sst>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49"/>
      <name val="Arial"/>
      <family val="2"/>
    </font>
    <font>
      <sz val="10"/>
      <color indexed="63"/>
      <name val="Arial"/>
      <family val="0"/>
    </font>
    <font>
      <sz val="10"/>
      <color indexed="23"/>
      <name val="Arial"/>
      <family val="0"/>
    </font>
    <font>
      <sz val="10"/>
      <color indexed="18"/>
      <name val="Arial"/>
      <family val="0"/>
    </font>
    <font>
      <sz val="10"/>
      <color indexed="59"/>
      <name val="Arial"/>
      <family val="0"/>
    </font>
    <font>
      <i/>
      <sz val="10"/>
      <color indexed="63"/>
      <name val="Arial"/>
      <family val="2"/>
    </font>
    <font>
      <i/>
      <sz val="10"/>
      <name val="Arial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0"/>
      <color indexed="59"/>
      <name val="Arial"/>
      <family val="2"/>
    </font>
    <font>
      <b/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7" tint="-0.24997000396251678"/>
      <name val="Arial"/>
      <family val="2"/>
    </font>
    <font>
      <sz val="10"/>
      <color theme="7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5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25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17" fontId="0" fillId="0" borderId="0" xfId="0" applyNumberFormat="1" applyAlignment="1">
      <alignment/>
    </xf>
    <xf numFmtId="0" fontId="21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8" fillId="0" borderId="18" xfId="0" applyFont="1" applyBorder="1" applyAlignment="1">
      <alignment horizontal="center"/>
    </xf>
    <xf numFmtId="0" fontId="58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58" fillId="0" borderId="20" xfId="0" applyFont="1" applyBorder="1" applyAlignment="1">
      <alignment horizontal="center"/>
    </xf>
    <xf numFmtId="0" fontId="58" fillId="0" borderId="20" xfId="0" applyFont="1" applyBorder="1" applyAlignment="1">
      <alignment/>
    </xf>
    <xf numFmtId="0" fontId="59" fillId="0" borderId="2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2.28125" style="0" bestFit="1" customWidth="1"/>
  </cols>
  <sheetData>
    <row r="1" spans="1:12" ht="13.5" thickTop="1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3"/>
      <c r="L1" s="4"/>
    </row>
    <row r="2" spans="1:12" ht="12.75">
      <c r="A2" s="5" t="s">
        <v>0</v>
      </c>
      <c r="B2" s="19" t="s">
        <v>1</v>
      </c>
      <c r="C2" s="19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9" t="s">
        <v>8</v>
      </c>
      <c r="J2" s="19" t="s">
        <v>9</v>
      </c>
      <c r="K2" s="7"/>
      <c r="L2" s="4"/>
    </row>
    <row r="3" spans="1:12" ht="13.5" thickBot="1">
      <c r="A3" s="8">
        <v>2</v>
      </c>
      <c r="B3" s="9">
        <v>7</v>
      </c>
      <c r="C3" s="9">
        <v>25</v>
      </c>
      <c r="D3" s="9">
        <v>33</v>
      </c>
      <c r="E3" s="9">
        <v>3</v>
      </c>
      <c r="F3" s="9">
        <v>9</v>
      </c>
      <c r="G3" s="9">
        <v>22</v>
      </c>
      <c r="H3" s="9">
        <v>41</v>
      </c>
      <c r="I3" s="9">
        <v>6</v>
      </c>
      <c r="J3" s="9">
        <v>2</v>
      </c>
      <c r="K3" s="10">
        <f>SUM(A3:J3)</f>
        <v>150</v>
      </c>
      <c r="L3" s="4"/>
    </row>
    <row r="4" spans="1:12" ht="13.5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4"/>
    </row>
    <row r="5" spans="1:12" ht="12.75">
      <c r="A5" s="4" t="s">
        <v>50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4" t="s">
        <v>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4" t="s">
        <v>52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4"/>
    </row>
    <row r="9" spans="1:12" ht="12.75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4"/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4"/>
      <c r="C14" s="4"/>
      <c r="D14" s="4"/>
      <c r="E14" s="4"/>
      <c r="F14" s="14"/>
      <c r="G14" s="14"/>
      <c r="H14" s="14"/>
      <c r="I14" s="14"/>
      <c r="J14" s="14"/>
      <c r="K14" s="14"/>
      <c r="L14" s="4"/>
    </row>
    <row r="15" spans="1:12" ht="12.75">
      <c r="A15" s="4"/>
      <c r="B15" s="4"/>
      <c r="C15" s="4"/>
      <c r="D15" s="4"/>
      <c r="E15" s="4"/>
      <c r="F15" s="14"/>
      <c r="G15" s="14"/>
      <c r="H15" s="14"/>
      <c r="I15" s="14"/>
      <c r="J15" s="14"/>
      <c r="K15" s="1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15"/>
      <c r="G17" s="15"/>
      <c r="H17" s="15"/>
      <c r="I17" s="15"/>
      <c r="J17" s="15"/>
      <c r="K17" s="15"/>
      <c r="L17" s="4"/>
    </row>
    <row r="18" spans="1:12" ht="12.75">
      <c r="A18" s="4"/>
      <c r="B18" s="4"/>
      <c r="C18" s="4"/>
      <c r="D18" s="4"/>
      <c r="E18" s="4"/>
      <c r="F18" s="15"/>
      <c r="G18" s="15"/>
      <c r="H18" s="15"/>
      <c r="I18" s="15"/>
      <c r="J18" s="15"/>
      <c r="K18" s="15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16"/>
      <c r="G20" s="16"/>
      <c r="H20" s="16"/>
      <c r="I20" s="16"/>
      <c r="J20" s="16"/>
      <c r="K20" s="16"/>
      <c r="L20" s="16"/>
    </row>
    <row r="21" spans="1:12" ht="12.75">
      <c r="A21" s="4"/>
      <c r="B21" s="4"/>
      <c r="C21" s="4"/>
      <c r="D21" s="4"/>
      <c r="E21" s="4"/>
      <c r="F21" s="16"/>
      <c r="G21" s="16"/>
      <c r="H21" s="16"/>
      <c r="I21" s="16"/>
      <c r="J21" s="16"/>
      <c r="K21" s="16"/>
      <c r="L21" s="16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12.28125" style="0" bestFit="1" customWidth="1"/>
  </cols>
  <sheetData>
    <row r="1" spans="1:12" ht="13.5" thickTop="1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3"/>
      <c r="L1" s="4"/>
    </row>
    <row r="2" spans="1:12" ht="12.75">
      <c r="A2" s="5" t="s">
        <v>0</v>
      </c>
      <c r="B2" s="18" t="s">
        <v>1</v>
      </c>
      <c r="C2" s="18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7" t="s">
        <v>8</v>
      </c>
      <c r="J2" s="17" t="s">
        <v>9</v>
      </c>
      <c r="K2" s="7"/>
      <c r="L2" s="4"/>
    </row>
    <row r="3" spans="1:12" ht="13.5" thickBot="1">
      <c r="A3" s="8">
        <v>2</v>
      </c>
      <c r="B3" s="9">
        <v>7</v>
      </c>
      <c r="C3" s="9">
        <v>25</v>
      </c>
      <c r="D3" s="9">
        <v>33</v>
      </c>
      <c r="E3" s="9">
        <v>3</v>
      </c>
      <c r="F3" s="9">
        <v>9</v>
      </c>
      <c r="G3" s="9">
        <v>22</v>
      </c>
      <c r="H3" s="9">
        <v>41</v>
      </c>
      <c r="I3" s="9">
        <v>6</v>
      </c>
      <c r="J3" s="9">
        <v>2</v>
      </c>
      <c r="K3" s="10">
        <f>SUM(A3:J3)</f>
        <v>150</v>
      </c>
      <c r="L3" s="4"/>
    </row>
    <row r="4" spans="1:12" ht="13.5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4"/>
    </row>
    <row r="5" spans="1:12" ht="12.75">
      <c r="A5" s="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4"/>
    </row>
    <row r="9" spans="1:12" ht="12.75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4"/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4"/>
      <c r="C14" s="4"/>
      <c r="D14" s="4"/>
      <c r="E14" s="4"/>
      <c r="F14" s="14"/>
      <c r="G14" s="14"/>
      <c r="H14" s="14"/>
      <c r="I14" s="14"/>
      <c r="J14" s="14"/>
      <c r="K14" s="14"/>
      <c r="L14" s="4"/>
    </row>
    <row r="15" spans="1:12" ht="12.75">
      <c r="A15" s="4"/>
      <c r="B15" s="4"/>
      <c r="C15" s="4"/>
      <c r="D15" s="4"/>
      <c r="E15" s="4"/>
      <c r="F15" s="14"/>
      <c r="G15" s="14"/>
      <c r="H15" s="14"/>
      <c r="I15" s="14"/>
      <c r="J15" s="14"/>
      <c r="K15" s="1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15"/>
      <c r="G17" s="15"/>
      <c r="H17" s="15"/>
      <c r="I17" s="15"/>
      <c r="J17" s="15"/>
      <c r="K17" s="15"/>
      <c r="L17" s="4"/>
    </row>
    <row r="18" spans="1:12" ht="12.75">
      <c r="A18" s="4"/>
      <c r="B18" s="4"/>
      <c r="C18" s="4"/>
      <c r="D18" s="4"/>
      <c r="E18" s="4"/>
      <c r="F18" s="15"/>
      <c r="G18" s="15"/>
      <c r="H18" s="15"/>
      <c r="I18" s="15"/>
      <c r="J18" s="15"/>
      <c r="K18" s="15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16"/>
      <c r="G20" s="16"/>
      <c r="H20" s="16"/>
      <c r="I20" s="16"/>
      <c r="J20" s="16"/>
      <c r="K20" s="16"/>
      <c r="L20" s="16"/>
    </row>
    <row r="21" spans="1:12" ht="12.75">
      <c r="A21" s="4"/>
      <c r="B21" s="4"/>
      <c r="C21" s="4"/>
      <c r="D21" s="4"/>
      <c r="E21" s="4"/>
      <c r="F21" s="16"/>
      <c r="G21" s="16"/>
      <c r="H21" s="16"/>
      <c r="I21" s="16"/>
      <c r="J21" s="16"/>
      <c r="K21" s="16"/>
      <c r="L21" s="16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5" sqref="A5:J6"/>
    </sheetView>
  </sheetViews>
  <sheetFormatPr defaultColWidth="11.421875" defaultRowHeight="12.75"/>
  <cols>
    <col min="1" max="1" width="12.28125" style="0" bestFit="1" customWidth="1"/>
  </cols>
  <sheetData>
    <row r="1" spans="1:12" ht="13.5" thickTop="1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3"/>
      <c r="L1" s="4"/>
    </row>
    <row r="2" spans="1:12" ht="12.75">
      <c r="A2" s="5" t="s">
        <v>0</v>
      </c>
      <c r="B2" s="18" t="s">
        <v>1</v>
      </c>
      <c r="C2" s="18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7" t="s">
        <v>8</v>
      </c>
      <c r="J2" s="17" t="s">
        <v>9</v>
      </c>
      <c r="K2" s="7"/>
      <c r="L2" s="4"/>
    </row>
    <row r="3" spans="1:12" ht="13.5" thickBot="1">
      <c r="A3" s="8">
        <v>2</v>
      </c>
      <c r="B3" s="9">
        <v>7</v>
      </c>
      <c r="C3" s="9">
        <v>25</v>
      </c>
      <c r="D3" s="9">
        <v>33</v>
      </c>
      <c r="E3" s="9">
        <v>3</v>
      </c>
      <c r="F3" s="9">
        <v>9</v>
      </c>
      <c r="G3" s="9">
        <v>22</v>
      </c>
      <c r="H3" s="9">
        <v>41</v>
      </c>
      <c r="I3" s="9">
        <v>6</v>
      </c>
      <c r="J3" s="9">
        <v>2</v>
      </c>
      <c r="K3" s="10">
        <f>SUM(A3:J3)</f>
        <v>150</v>
      </c>
      <c r="L3" s="4"/>
    </row>
    <row r="4" spans="1:12" ht="13.5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4"/>
    </row>
    <row r="5" spans="1:12" ht="12.75">
      <c r="A5" s="11" t="s">
        <v>34</v>
      </c>
      <c r="B5" s="11" t="s">
        <v>25</v>
      </c>
      <c r="C5" s="11" t="s">
        <v>26</v>
      </c>
      <c r="D5" s="11" t="s">
        <v>33</v>
      </c>
      <c r="E5" s="11" t="s">
        <v>30</v>
      </c>
      <c r="F5" s="11" t="s">
        <v>29</v>
      </c>
      <c r="G5" s="11" t="s">
        <v>32</v>
      </c>
      <c r="H5" s="11" t="s">
        <v>37</v>
      </c>
      <c r="I5" s="11" t="s">
        <v>36</v>
      </c>
      <c r="J5" s="11" t="s">
        <v>35</v>
      </c>
      <c r="K5" s="11"/>
      <c r="L5" s="11"/>
    </row>
    <row r="6" spans="1:12" ht="12.75">
      <c r="A6" s="11">
        <v>76</v>
      </c>
      <c r="B6" s="11">
        <f>SUM(B3:F3)</f>
        <v>77</v>
      </c>
      <c r="C6" s="11">
        <f>SUM(C3+D3+E3+F3+I3)</f>
        <v>76</v>
      </c>
      <c r="D6" s="11">
        <v>77</v>
      </c>
      <c r="E6" s="11">
        <v>80</v>
      </c>
      <c r="F6" s="11">
        <f>SUM(F3:I3)</f>
        <v>78</v>
      </c>
      <c r="G6" s="11">
        <v>96</v>
      </c>
      <c r="H6" s="11">
        <v>99</v>
      </c>
      <c r="I6" s="11">
        <v>80</v>
      </c>
      <c r="J6" s="11">
        <v>76</v>
      </c>
      <c r="K6" s="11" t="s">
        <v>10</v>
      </c>
      <c r="L6" s="11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4"/>
    </row>
    <row r="9" spans="1:12" ht="12.75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4"/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4"/>
      <c r="C14" s="4"/>
      <c r="D14" s="4"/>
      <c r="E14" s="4"/>
      <c r="F14" s="14"/>
      <c r="G14" s="14"/>
      <c r="H14" s="14"/>
      <c r="I14" s="14"/>
      <c r="J14" s="14"/>
      <c r="K14" s="14"/>
      <c r="L14" s="4"/>
    </row>
    <row r="15" spans="1:12" ht="12.75">
      <c r="A15" s="4"/>
      <c r="B15" s="4"/>
      <c r="C15" s="4"/>
      <c r="D15" s="4"/>
      <c r="E15" s="4"/>
      <c r="F15" s="14"/>
      <c r="G15" s="14"/>
      <c r="H15" s="14"/>
      <c r="I15" s="14"/>
      <c r="J15" s="14"/>
      <c r="K15" s="1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15"/>
      <c r="G17" s="15"/>
      <c r="H17" s="15"/>
      <c r="I17" s="15"/>
      <c r="J17" s="15"/>
      <c r="K17" s="15"/>
      <c r="L17" s="4"/>
    </row>
    <row r="18" spans="1:12" ht="12.75">
      <c r="A18" s="4"/>
      <c r="B18" s="4"/>
      <c r="C18" s="4"/>
      <c r="D18" s="4"/>
      <c r="E18" s="4"/>
      <c r="F18" s="15"/>
      <c r="G18" s="15"/>
      <c r="H18" s="15"/>
      <c r="I18" s="15"/>
      <c r="J18" s="15"/>
      <c r="K18" s="15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16"/>
      <c r="G20" s="16"/>
      <c r="H20" s="16"/>
      <c r="I20" s="16"/>
      <c r="J20" s="16"/>
      <c r="K20" s="16"/>
      <c r="L20" s="16"/>
    </row>
    <row r="21" spans="1:12" ht="12.75">
      <c r="A21" s="4"/>
      <c r="B21" s="4"/>
      <c r="C21" s="4"/>
      <c r="D21" s="4"/>
      <c r="E21" s="4"/>
      <c r="F21" s="16"/>
      <c r="G21" s="16"/>
      <c r="H21" s="16"/>
      <c r="I21" s="16"/>
      <c r="J21" s="16"/>
      <c r="K21" s="16"/>
      <c r="L21" s="16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8" sqref="A8:C9"/>
    </sheetView>
  </sheetViews>
  <sheetFormatPr defaultColWidth="11.421875" defaultRowHeight="12.75"/>
  <cols>
    <col min="1" max="1" width="12.28125" style="0" bestFit="1" customWidth="1"/>
  </cols>
  <sheetData>
    <row r="1" spans="1:12" ht="13.5" thickTop="1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3"/>
      <c r="L1" s="4"/>
    </row>
    <row r="2" spans="1:12" ht="12.75">
      <c r="A2" s="5" t="s">
        <v>0</v>
      </c>
      <c r="B2" s="18" t="s">
        <v>1</v>
      </c>
      <c r="C2" s="18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7" t="s">
        <v>8</v>
      </c>
      <c r="J2" s="17" t="s">
        <v>9</v>
      </c>
      <c r="K2" s="7"/>
      <c r="L2" s="4"/>
    </row>
    <row r="3" spans="1:12" ht="13.5" thickBot="1">
      <c r="A3" s="8">
        <v>2</v>
      </c>
      <c r="B3" s="9">
        <v>7</v>
      </c>
      <c r="C3" s="9">
        <v>25</v>
      </c>
      <c r="D3" s="9">
        <v>33</v>
      </c>
      <c r="E3" s="9">
        <v>3</v>
      </c>
      <c r="F3" s="9">
        <v>9</v>
      </c>
      <c r="G3" s="9">
        <v>22</v>
      </c>
      <c r="H3" s="9">
        <v>41</v>
      </c>
      <c r="I3" s="9">
        <v>6</v>
      </c>
      <c r="J3" s="9">
        <v>2</v>
      </c>
      <c r="K3" s="10">
        <f>SUM(A3:J3)</f>
        <v>150</v>
      </c>
      <c r="L3" s="4"/>
    </row>
    <row r="4" spans="1:12" ht="13.5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4"/>
    </row>
    <row r="5" spans="1:12" ht="12.75">
      <c r="A5" s="11" t="s">
        <v>34</v>
      </c>
      <c r="B5" s="11" t="s">
        <v>25</v>
      </c>
      <c r="C5" s="11" t="s">
        <v>26</v>
      </c>
      <c r="D5" s="11" t="s">
        <v>33</v>
      </c>
      <c r="E5" s="11" t="s">
        <v>30</v>
      </c>
      <c r="F5" s="11" t="s">
        <v>29</v>
      </c>
      <c r="G5" s="11" t="s">
        <v>32</v>
      </c>
      <c r="H5" s="11" t="s">
        <v>37</v>
      </c>
      <c r="I5" s="11" t="s">
        <v>36</v>
      </c>
      <c r="J5" s="11" t="s">
        <v>35</v>
      </c>
      <c r="K5" s="11"/>
      <c r="L5" s="11"/>
    </row>
    <row r="6" spans="1:12" ht="12.75">
      <c r="A6" s="11">
        <v>76</v>
      </c>
      <c r="B6" s="11">
        <f>SUM(B3:F3)</f>
        <v>77</v>
      </c>
      <c r="C6" s="11">
        <f>SUM(C3+D3+E3+F3+I3)</f>
        <v>76</v>
      </c>
      <c r="D6" s="11">
        <v>77</v>
      </c>
      <c r="E6" s="11">
        <v>80</v>
      </c>
      <c r="F6" s="11">
        <f>SUM(F3:I3)</f>
        <v>78</v>
      </c>
      <c r="G6" s="11">
        <v>96</v>
      </c>
      <c r="H6" s="11">
        <v>99</v>
      </c>
      <c r="I6" s="11">
        <v>80</v>
      </c>
      <c r="J6" s="11">
        <v>76</v>
      </c>
      <c r="K6" s="11" t="s">
        <v>10</v>
      </c>
      <c r="L6" s="11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12" t="s">
        <v>38</v>
      </c>
      <c r="B8" s="12" t="s">
        <v>34</v>
      </c>
      <c r="C8" s="12" t="str">
        <f>$C$5</f>
        <v>CDEFI</v>
      </c>
      <c r="D8" s="12"/>
      <c r="E8" s="12"/>
      <c r="F8" s="12"/>
      <c r="G8" s="12"/>
      <c r="H8" s="12"/>
      <c r="I8" s="12"/>
      <c r="J8" s="12"/>
      <c r="K8" s="12"/>
      <c r="L8" s="4"/>
    </row>
    <row r="9" spans="1:12" ht="12.75">
      <c r="A9" s="12">
        <v>76</v>
      </c>
      <c r="B9" s="12">
        <v>76</v>
      </c>
      <c r="C9" s="12">
        <f>$C$6</f>
        <v>76</v>
      </c>
      <c r="D9" s="12"/>
      <c r="E9" s="12"/>
      <c r="F9" s="12"/>
      <c r="G9" s="12"/>
      <c r="H9" s="12"/>
      <c r="I9" s="12"/>
      <c r="J9" s="12"/>
      <c r="K9" s="12" t="s">
        <v>11</v>
      </c>
      <c r="L9" s="4"/>
    </row>
    <row r="10" spans="1:12" ht="12.75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4"/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4"/>
      <c r="C14" s="4"/>
      <c r="D14" s="4"/>
      <c r="E14" s="4"/>
      <c r="F14" s="14"/>
      <c r="G14" s="14"/>
      <c r="H14" s="14"/>
      <c r="I14" s="14"/>
      <c r="J14" s="14"/>
      <c r="K14" s="14"/>
      <c r="L14" s="4"/>
    </row>
    <row r="15" spans="1:12" ht="12.75">
      <c r="A15" s="4"/>
      <c r="B15" s="4"/>
      <c r="C15" s="4"/>
      <c r="D15" s="4"/>
      <c r="E15" s="4"/>
      <c r="F15" s="14"/>
      <c r="G15" s="14"/>
      <c r="H15" s="14"/>
      <c r="I15" s="14"/>
      <c r="J15" s="14"/>
      <c r="K15" s="1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15"/>
      <c r="G17" s="15"/>
      <c r="H17" s="15"/>
      <c r="I17" s="15"/>
      <c r="J17" s="15"/>
      <c r="K17" s="15"/>
      <c r="L17" s="4"/>
    </row>
    <row r="18" spans="1:12" ht="12.75">
      <c r="A18" s="4"/>
      <c r="B18" s="4"/>
      <c r="C18" s="4"/>
      <c r="D18" s="4"/>
      <c r="E18" s="4"/>
      <c r="F18" s="15"/>
      <c r="G18" s="15"/>
      <c r="H18" s="15"/>
      <c r="I18" s="15"/>
      <c r="J18" s="15"/>
      <c r="K18" s="15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16"/>
      <c r="G20" s="16"/>
      <c r="H20" s="16"/>
      <c r="I20" s="16"/>
      <c r="J20" s="16"/>
      <c r="K20" s="16"/>
      <c r="L20" s="16"/>
    </row>
    <row r="21" spans="1:12" ht="12.75">
      <c r="A21" s="4"/>
      <c r="B21" s="4"/>
      <c r="C21" s="4"/>
      <c r="D21" s="4"/>
      <c r="E21" s="4"/>
      <c r="F21" s="16"/>
      <c r="G21" s="16"/>
      <c r="H21" s="16"/>
      <c r="I21" s="16"/>
      <c r="J21" s="16"/>
      <c r="K21" s="16"/>
      <c r="L21" s="16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11" sqref="D11:D12"/>
    </sheetView>
  </sheetViews>
  <sheetFormatPr defaultColWidth="11.421875" defaultRowHeight="12.75"/>
  <cols>
    <col min="1" max="1" width="12.28125" style="0" bestFit="1" customWidth="1"/>
  </cols>
  <sheetData>
    <row r="1" spans="1:12" ht="13.5" thickTop="1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3"/>
      <c r="L1" s="4"/>
    </row>
    <row r="2" spans="1:12" ht="12.75">
      <c r="A2" s="5" t="s">
        <v>0</v>
      </c>
      <c r="B2" s="18" t="s">
        <v>1</v>
      </c>
      <c r="C2" s="18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7" t="s">
        <v>8</v>
      </c>
      <c r="J2" s="17" t="s">
        <v>9</v>
      </c>
      <c r="K2" s="7"/>
      <c r="L2" s="4"/>
    </row>
    <row r="3" spans="1:12" ht="13.5" thickBot="1">
      <c r="A3" s="8">
        <v>2</v>
      </c>
      <c r="B3" s="9">
        <v>7</v>
      </c>
      <c r="C3" s="9">
        <v>25</v>
      </c>
      <c r="D3" s="9">
        <v>33</v>
      </c>
      <c r="E3" s="9">
        <v>3</v>
      </c>
      <c r="F3" s="9">
        <v>9</v>
      </c>
      <c r="G3" s="9">
        <v>22</v>
      </c>
      <c r="H3" s="9">
        <v>41</v>
      </c>
      <c r="I3" s="9">
        <v>6</v>
      </c>
      <c r="J3" s="9">
        <v>2</v>
      </c>
      <c r="K3" s="10">
        <f>SUM(A3:J3)</f>
        <v>150</v>
      </c>
      <c r="L3" s="4"/>
    </row>
    <row r="4" spans="1:12" ht="13.5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4"/>
    </row>
    <row r="5" spans="1:12" ht="12.75">
      <c r="A5" s="11" t="s">
        <v>34</v>
      </c>
      <c r="B5" s="11" t="s">
        <v>25</v>
      </c>
      <c r="C5" s="11" t="s">
        <v>26</v>
      </c>
      <c r="D5" s="11" t="s">
        <v>33</v>
      </c>
      <c r="E5" s="11" t="s">
        <v>30</v>
      </c>
      <c r="F5" s="11" t="s">
        <v>29</v>
      </c>
      <c r="G5" s="11" t="s">
        <v>32</v>
      </c>
      <c r="H5" s="11" t="s">
        <v>37</v>
      </c>
      <c r="I5" s="11" t="s">
        <v>36</v>
      </c>
      <c r="J5" s="11" t="s">
        <v>35</v>
      </c>
      <c r="K5" s="11"/>
      <c r="L5" s="11"/>
    </row>
    <row r="6" spans="1:12" ht="12.75">
      <c r="A6" s="11">
        <v>76</v>
      </c>
      <c r="B6" s="11">
        <f>SUM(B3:F3)</f>
        <v>77</v>
      </c>
      <c r="C6" s="11">
        <f>SUM(C3+D3+E3+F3+I3)</f>
        <v>76</v>
      </c>
      <c r="D6" s="11">
        <v>77</v>
      </c>
      <c r="E6" s="11">
        <v>80</v>
      </c>
      <c r="F6" s="11">
        <f>SUM(F3:I3)</f>
        <v>78</v>
      </c>
      <c r="G6" s="11">
        <v>96</v>
      </c>
      <c r="H6" s="11">
        <v>99</v>
      </c>
      <c r="I6" s="11">
        <v>80</v>
      </c>
      <c r="J6" s="11">
        <v>76</v>
      </c>
      <c r="K6" s="11" t="s">
        <v>10</v>
      </c>
      <c r="L6" s="11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12" t="s">
        <v>38</v>
      </c>
      <c r="B8" s="12" t="s">
        <v>34</v>
      </c>
      <c r="C8" s="12" t="str">
        <f>$C$5</f>
        <v>CDEFI</v>
      </c>
      <c r="D8" s="12"/>
      <c r="E8" s="12"/>
      <c r="F8" s="12"/>
      <c r="G8" s="12"/>
      <c r="H8" s="12"/>
      <c r="I8" s="12"/>
      <c r="J8" s="12"/>
      <c r="K8" s="12"/>
      <c r="L8" s="4"/>
    </row>
    <row r="9" spans="1:12" ht="12.75">
      <c r="A9" s="12">
        <v>76</v>
      </c>
      <c r="B9" s="12">
        <v>76</v>
      </c>
      <c r="C9" s="12">
        <f>$C$6</f>
        <v>76</v>
      </c>
      <c r="D9" s="12"/>
      <c r="E9" s="12"/>
      <c r="F9" s="12"/>
      <c r="G9" s="12"/>
      <c r="H9" s="12"/>
      <c r="I9" s="12"/>
      <c r="J9" s="12"/>
      <c r="K9" s="12" t="s">
        <v>11</v>
      </c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13" t="s">
        <v>30</v>
      </c>
      <c r="D11" s="13" t="s">
        <v>33</v>
      </c>
      <c r="E11" s="13"/>
      <c r="F11" s="13"/>
      <c r="G11" s="13" t="s">
        <v>31</v>
      </c>
      <c r="H11" s="13" t="s">
        <v>32</v>
      </c>
      <c r="I11" s="13"/>
      <c r="J11" s="13"/>
      <c r="K11" s="13"/>
      <c r="L11" s="13"/>
    </row>
    <row r="12" spans="1:12" ht="12.75">
      <c r="A12" s="4"/>
      <c r="B12" s="4"/>
      <c r="C12" s="13">
        <f>SUM(C3+D3+G3)</f>
        <v>80</v>
      </c>
      <c r="D12" s="13">
        <v>77</v>
      </c>
      <c r="E12" s="13"/>
      <c r="F12" s="13"/>
      <c r="G12" s="13">
        <f>SUM(C3+G3+H3)</f>
        <v>88</v>
      </c>
      <c r="H12" s="13">
        <f>SUM(D3+G3+H3)</f>
        <v>96</v>
      </c>
      <c r="I12" s="13"/>
      <c r="J12" s="13"/>
      <c r="K12" s="13" t="s">
        <v>27</v>
      </c>
      <c r="L12" s="13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4"/>
      <c r="C14" s="4"/>
      <c r="D14" s="4"/>
      <c r="E14" s="4"/>
      <c r="F14" s="14"/>
      <c r="G14" s="14"/>
      <c r="H14" s="14"/>
      <c r="I14" s="14"/>
      <c r="J14" s="14"/>
      <c r="K14" s="14"/>
      <c r="L14" s="4"/>
    </row>
    <row r="15" spans="1:12" ht="12.75">
      <c r="A15" s="4"/>
      <c r="B15" s="4"/>
      <c r="C15" s="4"/>
      <c r="D15" s="4"/>
      <c r="E15" s="4"/>
      <c r="F15" s="14"/>
      <c r="G15" s="14"/>
      <c r="H15" s="14"/>
      <c r="I15" s="14"/>
      <c r="J15" s="14"/>
      <c r="K15" s="1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15"/>
      <c r="G17" s="15"/>
      <c r="H17" s="15"/>
      <c r="I17" s="15"/>
      <c r="J17" s="15"/>
      <c r="K17" s="15"/>
      <c r="L17" s="4"/>
    </row>
    <row r="18" spans="1:12" ht="12.75">
      <c r="A18" s="4"/>
      <c r="B18" s="4"/>
      <c r="C18" s="4"/>
      <c r="D18" s="4"/>
      <c r="E18" s="4"/>
      <c r="F18" s="15"/>
      <c r="G18" s="15"/>
      <c r="H18" s="15"/>
      <c r="I18" s="15"/>
      <c r="J18" s="15"/>
      <c r="K18" s="15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16"/>
      <c r="G20" s="16"/>
      <c r="H20" s="16"/>
      <c r="I20" s="16"/>
      <c r="J20" s="16"/>
      <c r="K20" s="16"/>
      <c r="L20" s="16"/>
    </row>
    <row r="21" spans="1:12" ht="12.75">
      <c r="A21" s="4"/>
      <c r="B21" s="4"/>
      <c r="C21" s="4"/>
      <c r="D21" s="4"/>
      <c r="E21" s="4"/>
      <c r="F21" s="16"/>
      <c r="G21" s="16"/>
      <c r="H21" s="16"/>
      <c r="I21" s="16"/>
      <c r="J21" s="16"/>
      <c r="K21" s="16"/>
      <c r="L21" s="16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2.28125" style="0" bestFit="1" customWidth="1"/>
  </cols>
  <sheetData>
    <row r="1" spans="1:12" ht="13.5" thickTop="1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3"/>
      <c r="L1" s="4"/>
    </row>
    <row r="2" spans="1:12" ht="12.75">
      <c r="A2" s="5" t="s">
        <v>0</v>
      </c>
      <c r="B2" s="18" t="s">
        <v>1</v>
      </c>
      <c r="C2" s="18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7" t="s">
        <v>8</v>
      </c>
      <c r="J2" s="17" t="s">
        <v>9</v>
      </c>
      <c r="K2" s="7"/>
      <c r="L2" s="4"/>
    </row>
    <row r="3" spans="1:12" ht="13.5" thickBot="1">
      <c r="A3" s="8">
        <v>2</v>
      </c>
      <c r="B3" s="9">
        <v>7</v>
      </c>
      <c r="C3" s="9">
        <v>25</v>
      </c>
      <c r="D3" s="9">
        <v>33</v>
      </c>
      <c r="E3" s="9">
        <v>3</v>
      </c>
      <c r="F3" s="9">
        <v>9</v>
      </c>
      <c r="G3" s="9">
        <v>22</v>
      </c>
      <c r="H3" s="9">
        <v>41</v>
      </c>
      <c r="I3" s="9">
        <v>6</v>
      </c>
      <c r="J3" s="9">
        <v>2</v>
      </c>
      <c r="K3" s="10">
        <f>SUM(A3:J3)</f>
        <v>150</v>
      </c>
      <c r="L3" s="4"/>
    </row>
    <row r="4" spans="1:12" ht="13.5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4"/>
    </row>
    <row r="5" spans="1:12" ht="12.75">
      <c r="A5" s="11" t="s">
        <v>34</v>
      </c>
      <c r="B5" s="11" t="s">
        <v>25</v>
      </c>
      <c r="C5" s="11" t="s">
        <v>26</v>
      </c>
      <c r="D5" s="11" t="s">
        <v>33</v>
      </c>
      <c r="E5" s="11" t="s">
        <v>30</v>
      </c>
      <c r="F5" s="11" t="s">
        <v>29</v>
      </c>
      <c r="G5" s="11" t="s">
        <v>32</v>
      </c>
      <c r="H5" s="11" t="s">
        <v>37</v>
      </c>
      <c r="I5" s="11" t="s">
        <v>36</v>
      </c>
      <c r="J5" s="11" t="s">
        <v>35</v>
      </c>
      <c r="K5" s="11"/>
      <c r="L5" s="11"/>
    </row>
    <row r="6" spans="1:12" ht="12.75">
      <c r="A6" s="11">
        <v>76</v>
      </c>
      <c r="B6" s="11">
        <f>SUM(B3:F3)</f>
        <v>77</v>
      </c>
      <c r="C6" s="11">
        <f>SUM(C3+D3+E3+F3+I3)</f>
        <v>76</v>
      </c>
      <c r="D6" s="11">
        <v>77</v>
      </c>
      <c r="E6" s="11">
        <v>80</v>
      </c>
      <c r="F6" s="11">
        <f>SUM(F3:I3)</f>
        <v>78</v>
      </c>
      <c r="G6" s="11">
        <v>96</v>
      </c>
      <c r="H6" s="11">
        <v>99</v>
      </c>
      <c r="I6" s="11">
        <v>80</v>
      </c>
      <c r="J6" s="11">
        <v>76</v>
      </c>
      <c r="K6" s="11" t="s">
        <v>10</v>
      </c>
      <c r="L6" s="11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12" t="s">
        <v>38</v>
      </c>
      <c r="B8" s="12" t="s">
        <v>34</v>
      </c>
      <c r="C8" s="12" t="str">
        <f>$C$5</f>
        <v>CDEFI</v>
      </c>
      <c r="D8" s="12"/>
      <c r="E8" s="12"/>
      <c r="F8" s="12"/>
      <c r="G8" s="12"/>
      <c r="H8" s="12"/>
      <c r="I8" s="12"/>
      <c r="J8" s="12"/>
      <c r="K8" s="12"/>
      <c r="L8" s="4"/>
    </row>
    <row r="9" spans="1:12" ht="12.75">
      <c r="A9" s="12">
        <v>76</v>
      </c>
      <c r="B9" s="12">
        <v>76</v>
      </c>
      <c r="C9" s="12">
        <f>$C$6</f>
        <v>76</v>
      </c>
      <c r="D9" s="12"/>
      <c r="E9" s="12"/>
      <c r="F9" s="12"/>
      <c r="G9" s="12"/>
      <c r="H9" s="12"/>
      <c r="I9" s="12"/>
      <c r="J9" s="12"/>
      <c r="K9" s="12" t="s">
        <v>11</v>
      </c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13" t="s">
        <v>30</v>
      </c>
      <c r="D11" s="13" t="s">
        <v>33</v>
      </c>
      <c r="E11" s="13"/>
      <c r="F11" s="13"/>
      <c r="G11" s="13" t="s">
        <v>31</v>
      </c>
      <c r="H11" s="13" t="s">
        <v>32</v>
      </c>
      <c r="I11" s="13"/>
      <c r="J11" s="13"/>
      <c r="K11" s="13"/>
      <c r="L11" s="13"/>
    </row>
    <row r="12" spans="1:12" ht="12.75">
      <c r="A12" s="4"/>
      <c r="B12" s="4"/>
      <c r="C12" s="13">
        <f>SUM(C3+D3+G3)</f>
        <v>80</v>
      </c>
      <c r="D12" s="13">
        <v>77</v>
      </c>
      <c r="E12" s="13"/>
      <c r="F12" s="13"/>
      <c r="G12" s="13">
        <f>SUM(C3+G3+H3)</f>
        <v>88</v>
      </c>
      <c r="H12" s="13">
        <f>SUM(D3+G3+H3)</f>
        <v>96</v>
      </c>
      <c r="I12" s="13"/>
      <c r="J12" s="13"/>
      <c r="K12" s="13" t="s">
        <v>27</v>
      </c>
      <c r="L12" s="13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4"/>
      <c r="C14" s="4"/>
      <c r="D14" s="4"/>
      <c r="E14" s="4"/>
      <c r="F14" s="14" t="s">
        <v>29</v>
      </c>
      <c r="G14" s="14"/>
      <c r="H14" s="14"/>
      <c r="I14" s="14"/>
      <c r="J14" s="14"/>
      <c r="K14" s="14"/>
      <c r="L14" s="4"/>
    </row>
    <row r="15" spans="1:12" ht="12.75">
      <c r="A15" s="4"/>
      <c r="B15" s="4"/>
      <c r="C15" s="4"/>
      <c r="D15" s="4"/>
      <c r="E15" s="4"/>
      <c r="F15" s="14">
        <f>SUM(F3:I3)</f>
        <v>78</v>
      </c>
      <c r="G15" s="14"/>
      <c r="H15" s="14"/>
      <c r="I15" s="14"/>
      <c r="J15" s="14"/>
      <c r="K15" s="14" t="s">
        <v>12</v>
      </c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15"/>
      <c r="G17" s="15"/>
      <c r="H17" s="15"/>
      <c r="I17" s="15"/>
      <c r="J17" s="15"/>
      <c r="K17" s="15"/>
      <c r="L17" s="4"/>
    </row>
    <row r="18" spans="1:12" ht="12.75">
      <c r="A18" s="4"/>
      <c r="B18" s="4"/>
      <c r="C18" s="4"/>
      <c r="D18" s="4"/>
      <c r="E18" s="4"/>
      <c r="F18" s="15"/>
      <c r="G18" s="15"/>
      <c r="H18" s="15"/>
      <c r="I18" s="15"/>
      <c r="J18" s="15"/>
      <c r="K18" s="15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16"/>
      <c r="G20" s="16"/>
      <c r="H20" s="16"/>
      <c r="I20" s="16"/>
      <c r="J20" s="16"/>
      <c r="K20" s="16"/>
      <c r="L20" s="16"/>
    </row>
    <row r="21" spans="1:12" ht="12.75">
      <c r="A21" s="4"/>
      <c r="B21" s="4"/>
      <c r="C21" s="4"/>
      <c r="D21" s="4"/>
      <c r="E21" s="4"/>
      <c r="F21" s="16"/>
      <c r="G21" s="16"/>
      <c r="H21" s="16"/>
      <c r="I21" s="16"/>
      <c r="J21" s="16"/>
      <c r="K21" s="16"/>
      <c r="L21" s="16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1" width="9.7109375" style="0" customWidth="1"/>
  </cols>
  <sheetData>
    <row r="1" spans="1:12" ht="13.5" thickTop="1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3"/>
      <c r="L1" s="4"/>
    </row>
    <row r="2" spans="1:12" ht="12.75">
      <c r="A2" s="5" t="s">
        <v>0</v>
      </c>
      <c r="B2" s="18" t="s">
        <v>1</v>
      </c>
      <c r="C2" s="18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7" t="s">
        <v>8</v>
      </c>
      <c r="J2" s="17" t="s">
        <v>9</v>
      </c>
      <c r="K2" s="7"/>
      <c r="L2" s="4"/>
    </row>
    <row r="3" spans="1:12" ht="13.5" thickBot="1">
      <c r="A3" s="8">
        <v>2</v>
      </c>
      <c r="B3" s="9">
        <v>7</v>
      </c>
      <c r="C3" s="9">
        <v>25</v>
      </c>
      <c r="D3" s="9">
        <v>33</v>
      </c>
      <c r="E3" s="9">
        <v>3</v>
      </c>
      <c r="F3" s="9">
        <v>9</v>
      </c>
      <c r="G3" s="9">
        <v>22</v>
      </c>
      <c r="H3" s="9">
        <v>41</v>
      </c>
      <c r="I3" s="9">
        <v>6</v>
      </c>
      <c r="J3" s="9">
        <v>2</v>
      </c>
      <c r="K3" s="10">
        <f>SUM(A3:J3)</f>
        <v>150</v>
      </c>
      <c r="L3" s="4"/>
    </row>
    <row r="4" spans="1:12" ht="13.5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4"/>
    </row>
    <row r="5" spans="1:12" ht="12.75">
      <c r="A5" s="11" t="s">
        <v>34</v>
      </c>
      <c r="B5" s="11" t="s">
        <v>25</v>
      </c>
      <c r="C5" s="11" t="s">
        <v>26</v>
      </c>
      <c r="D5" s="11" t="s">
        <v>33</v>
      </c>
      <c r="E5" s="11" t="s">
        <v>30</v>
      </c>
      <c r="F5" s="11" t="s">
        <v>29</v>
      </c>
      <c r="G5" s="11" t="s">
        <v>32</v>
      </c>
      <c r="H5" s="11" t="s">
        <v>37</v>
      </c>
      <c r="I5" s="11" t="s">
        <v>36</v>
      </c>
      <c r="J5" s="11" t="s">
        <v>35</v>
      </c>
      <c r="K5" s="11"/>
      <c r="L5" s="11"/>
    </row>
    <row r="6" spans="1:12" ht="12.75">
      <c r="A6" s="11">
        <v>76</v>
      </c>
      <c r="B6" s="11">
        <f>SUM(B3:F3)</f>
        <v>77</v>
      </c>
      <c r="C6" s="11">
        <f>SUM(C3+D3+E3+F3+I3)</f>
        <v>76</v>
      </c>
      <c r="D6" s="11">
        <v>77</v>
      </c>
      <c r="E6" s="11">
        <v>80</v>
      </c>
      <c r="F6" s="11">
        <f>SUM(F3:I3)</f>
        <v>78</v>
      </c>
      <c r="G6" s="11">
        <v>96</v>
      </c>
      <c r="H6" s="11">
        <v>99</v>
      </c>
      <c r="I6" s="11">
        <v>80</v>
      </c>
      <c r="J6" s="11">
        <v>76</v>
      </c>
      <c r="K6" s="11" t="s">
        <v>10</v>
      </c>
      <c r="L6" s="11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12" t="s">
        <v>38</v>
      </c>
      <c r="B8" s="12" t="s">
        <v>34</v>
      </c>
      <c r="C8" s="12" t="str">
        <f>$C$5</f>
        <v>CDEFI</v>
      </c>
      <c r="D8" s="12"/>
      <c r="E8" s="12"/>
      <c r="F8" s="12"/>
      <c r="G8" s="12"/>
      <c r="H8" s="12"/>
      <c r="I8" s="12"/>
      <c r="J8" s="12"/>
      <c r="K8" s="12"/>
      <c r="L8" s="4"/>
    </row>
    <row r="9" spans="1:12" ht="12.75">
      <c r="A9" s="12">
        <v>76</v>
      </c>
      <c r="B9" s="12">
        <v>76</v>
      </c>
      <c r="C9" s="12">
        <f>$C$6</f>
        <v>76</v>
      </c>
      <c r="D9" s="12"/>
      <c r="E9" s="12"/>
      <c r="F9" s="12"/>
      <c r="G9" s="12"/>
      <c r="H9" s="12"/>
      <c r="I9" s="12"/>
      <c r="J9" s="12"/>
      <c r="K9" s="12" t="s">
        <v>11</v>
      </c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13" t="s">
        <v>30</v>
      </c>
      <c r="D11" s="13" t="s">
        <v>33</v>
      </c>
      <c r="E11" s="13"/>
      <c r="F11" s="13"/>
      <c r="G11" s="13" t="s">
        <v>31</v>
      </c>
      <c r="H11" s="13" t="s">
        <v>32</v>
      </c>
      <c r="I11" s="13"/>
      <c r="J11" s="13"/>
      <c r="K11" s="13"/>
      <c r="L11" s="13"/>
    </row>
    <row r="12" spans="1:12" ht="12.75">
      <c r="A12" s="4"/>
      <c r="B12" s="4"/>
      <c r="C12" s="13">
        <f>SUM(C3+D3+G3)</f>
        <v>80</v>
      </c>
      <c r="D12" s="13">
        <v>77</v>
      </c>
      <c r="E12" s="13"/>
      <c r="F12" s="13"/>
      <c r="G12" s="13">
        <f>SUM(C3+G3+H3)</f>
        <v>88</v>
      </c>
      <c r="H12" s="13">
        <f>SUM(D3+G3+H3)</f>
        <v>96</v>
      </c>
      <c r="I12" s="13"/>
      <c r="J12" s="13"/>
      <c r="K12" s="13" t="s">
        <v>27</v>
      </c>
      <c r="L12" s="13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4"/>
      <c r="C14" s="4"/>
      <c r="D14" s="4"/>
      <c r="E14" s="4"/>
      <c r="F14" s="14" t="s">
        <v>29</v>
      </c>
      <c r="G14" s="14"/>
      <c r="H14" s="14"/>
      <c r="I14" s="14"/>
      <c r="J14" s="14"/>
      <c r="K14" s="14"/>
      <c r="L14" s="4"/>
    </row>
    <row r="15" spans="1:12" ht="12.75">
      <c r="A15" s="4"/>
      <c r="B15" s="4"/>
      <c r="C15" s="4"/>
      <c r="D15" s="4"/>
      <c r="E15" s="4"/>
      <c r="F15" s="14">
        <f>SUM(F3:I3)</f>
        <v>78</v>
      </c>
      <c r="G15" s="14"/>
      <c r="H15" s="14"/>
      <c r="I15" s="14"/>
      <c r="J15" s="14"/>
      <c r="K15" s="14" t="s">
        <v>12</v>
      </c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15" t="s">
        <v>25</v>
      </c>
      <c r="C17" s="15" t="s">
        <v>40</v>
      </c>
      <c r="D17" s="4"/>
      <c r="E17" s="4"/>
      <c r="F17" s="15" t="s">
        <v>29</v>
      </c>
      <c r="G17" s="15"/>
      <c r="H17" s="15"/>
      <c r="I17" s="15"/>
      <c r="J17" s="15"/>
      <c r="K17" s="15"/>
      <c r="L17" s="4"/>
    </row>
    <row r="18" spans="1:12" ht="12.75">
      <c r="A18" s="4"/>
      <c r="B18" s="15">
        <v>77</v>
      </c>
      <c r="C18" s="15">
        <v>92</v>
      </c>
      <c r="D18" s="4"/>
      <c r="E18" s="4"/>
      <c r="F18" s="15">
        <f>SUM(F3:I3)</f>
        <v>78</v>
      </c>
      <c r="G18" s="15"/>
      <c r="H18" s="15"/>
      <c r="I18" s="15"/>
      <c r="J18" s="15"/>
      <c r="K18" s="15" t="s">
        <v>13</v>
      </c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16"/>
      <c r="G20" s="16"/>
      <c r="H20" s="16"/>
      <c r="I20" s="16"/>
      <c r="J20" s="16"/>
      <c r="K20" s="16"/>
      <c r="L20" s="16"/>
    </row>
    <row r="21" spans="1:12" ht="12.75">
      <c r="A21" s="4"/>
      <c r="B21" s="4"/>
      <c r="C21" s="4"/>
      <c r="D21" s="4"/>
      <c r="E21" s="4"/>
      <c r="F21" s="16"/>
      <c r="G21" s="16"/>
      <c r="H21" s="16"/>
      <c r="I21" s="16"/>
      <c r="J21" s="16"/>
      <c r="K21" s="16"/>
      <c r="L21" s="16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sheetProtection/>
  <printOptions gridLines="1" horizontalCentered="1" verticalCentered="1"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R13" sqref="R13"/>
    </sheetView>
  </sheetViews>
  <sheetFormatPr defaultColWidth="11.421875" defaultRowHeight="12.75"/>
  <cols>
    <col min="1" max="10" width="8.7109375" style="65" customWidth="1"/>
    <col min="11" max="12" width="8.7109375" style="0" customWidth="1"/>
    <col min="13" max="13" width="16.7109375" style="0" customWidth="1"/>
  </cols>
  <sheetData>
    <row r="1" spans="1:12" ht="13.5" thickTop="1">
      <c r="A1" s="38" t="s">
        <v>15</v>
      </c>
      <c r="B1" s="39" t="s">
        <v>16</v>
      </c>
      <c r="C1" s="39" t="s">
        <v>17</v>
      </c>
      <c r="D1" s="39" t="s">
        <v>18</v>
      </c>
      <c r="E1" s="39" t="s">
        <v>19</v>
      </c>
      <c r="F1" s="39" t="s">
        <v>20</v>
      </c>
      <c r="G1" s="39" t="s">
        <v>21</v>
      </c>
      <c r="H1" s="39" t="s">
        <v>22</v>
      </c>
      <c r="I1" s="39" t="s">
        <v>23</v>
      </c>
      <c r="J1" s="39" t="s">
        <v>24</v>
      </c>
      <c r="K1" s="3"/>
      <c r="L1" s="4"/>
    </row>
    <row r="2" spans="1:13" ht="12.75">
      <c r="A2" s="40" t="s">
        <v>0</v>
      </c>
      <c r="B2" s="41" t="s">
        <v>1</v>
      </c>
      <c r="C2" s="41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3" t="s">
        <v>8</v>
      </c>
      <c r="J2" s="43" t="s">
        <v>9</v>
      </c>
      <c r="K2" s="7"/>
      <c r="L2" s="4"/>
      <c r="M2" s="86">
        <v>39022</v>
      </c>
    </row>
    <row r="3" spans="1:12" ht="13.5" thickBot="1">
      <c r="A3" s="44">
        <v>2</v>
      </c>
      <c r="B3" s="45">
        <v>7</v>
      </c>
      <c r="C3" s="45">
        <v>25</v>
      </c>
      <c r="D3" s="45">
        <v>33</v>
      </c>
      <c r="E3" s="45">
        <v>3</v>
      </c>
      <c r="F3" s="45">
        <v>9</v>
      </c>
      <c r="G3" s="45">
        <v>22</v>
      </c>
      <c r="H3" s="45">
        <v>41</v>
      </c>
      <c r="I3" s="45">
        <v>6</v>
      </c>
      <c r="J3" s="45">
        <v>2</v>
      </c>
      <c r="K3" s="10">
        <f>SUM(A3:J3)</f>
        <v>150</v>
      </c>
      <c r="L3" s="4"/>
    </row>
    <row r="4" spans="1:12" ht="13.5" thickTop="1">
      <c r="A4" s="42"/>
      <c r="B4" s="42"/>
      <c r="C4" s="42"/>
      <c r="D4" s="42"/>
      <c r="E4" s="42"/>
      <c r="F4" s="42"/>
      <c r="G4" s="42"/>
      <c r="H4" s="42"/>
      <c r="I4" s="42"/>
      <c r="J4" s="42"/>
      <c r="K4" s="6"/>
      <c r="L4" s="4"/>
    </row>
    <row r="5" spans="1:13" ht="12.75">
      <c r="A5" s="46" t="s">
        <v>34</v>
      </c>
      <c r="B5" s="47" t="s">
        <v>25</v>
      </c>
      <c r="C5" s="47" t="s">
        <v>26</v>
      </c>
      <c r="D5" s="47" t="s">
        <v>33</v>
      </c>
      <c r="E5" s="47" t="s">
        <v>30</v>
      </c>
      <c r="F5" s="47" t="s">
        <v>29</v>
      </c>
      <c r="G5" s="47" t="s">
        <v>32</v>
      </c>
      <c r="H5" s="47" t="s">
        <v>37</v>
      </c>
      <c r="I5" s="87" t="s">
        <v>36</v>
      </c>
      <c r="J5" s="47" t="s">
        <v>35</v>
      </c>
      <c r="K5" s="24"/>
      <c r="L5" s="24"/>
      <c r="M5" s="25"/>
    </row>
    <row r="6" spans="1:13" ht="12.75">
      <c r="A6" s="48">
        <v>76</v>
      </c>
      <c r="B6" s="49">
        <f>SUM(B3:F3)</f>
        <v>77</v>
      </c>
      <c r="C6" s="49">
        <f>SUM(C3+D3+E3+F3+I3)</f>
        <v>76</v>
      </c>
      <c r="D6" s="49">
        <v>77</v>
      </c>
      <c r="E6" s="49">
        <v>80</v>
      </c>
      <c r="F6" s="49">
        <f>SUM(F3:I3)</f>
        <v>78</v>
      </c>
      <c r="G6" s="49">
        <v>96</v>
      </c>
      <c r="H6" s="49">
        <v>99</v>
      </c>
      <c r="I6" s="88">
        <v>80</v>
      </c>
      <c r="J6" s="49">
        <v>76</v>
      </c>
      <c r="K6" s="26" t="s">
        <v>10</v>
      </c>
      <c r="L6" s="26"/>
      <c r="M6" s="27"/>
    </row>
    <row r="7" spans="1:12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4"/>
      <c r="L7" s="4"/>
    </row>
    <row r="8" spans="1:13" ht="12.75">
      <c r="A8" s="51" t="s">
        <v>38</v>
      </c>
      <c r="B8" s="52" t="s">
        <v>34</v>
      </c>
      <c r="C8" s="52" t="str">
        <f>$C$5</f>
        <v>CDEFI</v>
      </c>
      <c r="D8" s="52" t="s">
        <v>39</v>
      </c>
      <c r="E8" s="52"/>
      <c r="F8" s="52"/>
      <c r="G8" s="52"/>
      <c r="H8" s="52"/>
      <c r="I8" s="52"/>
      <c r="J8" s="52"/>
      <c r="K8" s="28"/>
      <c r="L8" s="29"/>
      <c r="M8" s="25"/>
    </row>
    <row r="9" spans="1:13" ht="12.75">
      <c r="A9" s="53">
        <v>76</v>
      </c>
      <c r="B9" s="54">
        <v>76</v>
      </c>
      <c r="C9" s="54">
        <f>$C$6</f>
        <v>76</v>
      </c>
      <c r="D9" s="54">
        <v>76</v>
      </c>
      <c r="E9" s="54"/>
      <c r="F9" s="54"/>
      <c r="G9" s="54"/>
      <c r="H9" s="54"/>
      <c r="I9" s="54"/>
      <c r="J9" s="54"/>
      <c r="K9" s="30" t="s">
        <v>11</v>
      </c>
      <c r="L9" s="31"/>
      <c r="M9" s="27"/>
    </row>
    <row r="10" spans="1:12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4"/>
      <c r="L10" s="4"/>
    </row>
    <row r="11" spans="1:13" ht="12.75">
      <c r="A11" s="55"/>
      <c r="B11" s="56"/>
      <c r="C11" s="57" t="s">
        <v>30</v>
      </c>
      <c r="D11" s="57" t="s">
        <v>33</v>
      </c>
      <c r="E11" s="57"/>
      <c r="F11" s="57"/>
      <c r="G11" s="57" t="s">
        <v>31</v>
      </c>
      <c r="H11" s="57" t="s">
        <v>32</v>
      </c>
      <c r="I11" s="57"/>
      <c r="J11" s="57"/>
      <c r="K11" s="32"/>
      <c r="L11" s="32"/>
      <c r="M11" s="25"/>
    </row>
    <row r="12" spans="1:13" ht="12.75">
      <c r="A12" s="58"/>
      <c r="B12" s="59"/>
      <c r="C12" s="60">
        <f>SUM(C3+D3+G3)</f>
        <v>80</v>
      </c>
      <c r="D12" s="60">
        <v>77</v>
      </c>
      <c r="E12" s="60"/>
      <c r="F12" s="60"/>
      <c r="G12" s="60">
        <f>SUM(C3+G3+H3)</f>
        <v>88</v>
      </c>
      <c r="H12" s="60">
        <f>SUM(D3+G3+H3)</f>
        <v>96</v>
      </c>
      <c r="I12" s="60"/>
      <c r="J12" s="60"/>
      <c r="K12" s="33" t="s">
        <v>27</v>
      </c>
      <c r="L12" s="33"/>
      <c r="M12" s="27"/>
    </row>
    <row r="13" spans="1:12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4"/>
      <c r="L13" s="4"/>
    </row>
    <row r="14" spans="1:13" ht="12.75">
      <c r="A14" s="55"/>
      <c r="B14" s="56"/>
      <c r="C14" s="56"/>
      <c r="D14" s="56"/>
      <c r="E14" s="56"/>
      <c r="F14" s="61" t="s">
        <v>29</v>
      </c>
      <c r="G14" s="61"/>
      <c r="H14" s="61"/>
      <c r="I14" s="61"/>
      <c r="J14" s="61"/>
      <c r="K14" s="34"/>
      <c r="L14" s="29"/>
      <c r="M14" s="25"/>
    </row>
    <row r="15" spans="1:13" ht="12.75">
      <c r="A15" s="58"/>
      <c r="B15" s="59"/>
      <c r="C15" s="59"/>
      <c r="D15" s="59"/>
      <c r="E15" s="59"/>
      <c r="F15" s="62">
        <f>SUM(F3:I3)</f>
        <v>78</v>
      </c>
      <c r="G15" s="62"/>
      <c r="H15" s="62"/>
      <c r="I15" s="62"/>
      <c r="J15" s="62"/>
      <c r="K15" s="35" t="s">
        <v>12</v>
      </c>
      <c r="L15" s="31"/>
      <c r="M15" s="27"/>
    </row>
    <row r="16" spans="1:12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4"/>
      <c r="L16" s="4"/>
    </row>
    <row r="17" spans="1:13" ht="12.75">
      <c r="A17" s="55"/>
      <c r="B17" s="63" t="s">
        <v>25</v>
      </c>
      <c r="C17" s="63" t="s">
        <v>40</v>
      </c>
      <c r="D17" s="56"/>
      <c r="E17" s="56"/>
      <c r="F17" s="63" t="s">
        <v>29</v>
      </c>
      <c r="G17" s="63"/>
      <c r="H17" s="63"/>
      <c r="I17" s="63"/>
      <c r="J17" s="63"/>
      <c r="K17" s="36"/>
      <c r="L17" s="29"/>
      <c r="M17" s="25"/>
    </row>
    <row r="18" spans="1:13" ht="12.75">
      <c r="A18" s="58"/>
      <c r="B18" s="64">
        <v>77</v>
      </c>
      <c r="C18" s="64">
        <v>92</v>
      </c>
      <c r="D18" s="59"/>
      <c r="E18" s="59"/>
      <c r="F18" s="64">
        <f>SUM(F3:I3)</f>
        <v>78</v>
      </c>
      <c r="G18" s="64"/>
      <c r="H18" s="64"/>
      <c r="I18" s="64"/>
      <c r="J18" s="64"/>
      <c r="K18" s="37" t="s">
        <v>13</v>
      </c>
      <c r="L18" s="31"/>
      <c r="M18" s="27"/>
    </row>
    <row r="19" spans="1:12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4"/>
      <c r="L19" s="4"/>
    </row>
    <row r="20" spans="1:13" ht="12.75">
      <c r="A20" s="55"/>
      <c r="B20" s="90" t="s">
        <v>39</v>
      </c>
      <c r="C20" s="90"/>
      <c r="D20" s="90" t="s">
        <v>33</v>
      </c>
      <c r="E20" s="90" t="s">
        <v>31</v>
      </c>
      <c r="F20" s="90"/>
      <c r="G20" s="90" t="s">
        <v>32</v>
      </c>
      <c r="H20" s="90"/>
      <c r="I20" s="90" t="s">
        <v>28</v>
      </c>
      <c r="J20" s="90"/>
      <c r="K20" s="91"/>
      <c r="L20" s="91"/>
      <c r="M20" s="92"/>
    </row>
    <row r="21" spans="1:13" ht="12.75">
      <c r="A21" s="58"/>
      <c r="B21" s="93">
        <v>76</v>
      </c>
      <c r="C21" s="93"/>
      <c r="D21" s="93">
        <v>77</v>
      </c>
      <c r="E21" s="93">
        <v>88</v>
      </c>
      <c r="F21" s="93"/>
      <c r="G21" s="93">
        <v>96</v>
      </c>
      <c r="H21" s="93"/>
      <c r="I21" s="93">
        <f>SUM(F3:J3)</f>
        <v>80</v>
      </c>
      <c r="J21" s="93"/>
      <c r="K21" s="94" t="s">
        <v>14</v>
      </c>
      <c r="L21" s="94"/>
      <c r="M21" s="95"/>
    </row>
    <row r="22" spans="1:12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4"/>
      <c r="L22" s="4"/>
    </row>
    <row r="24" spans="1:13" s="20" customFormat="1" ht="12.75">
      <c r="A24" s="66"/>
      <c r="B24" s="67"/>
      <c r="C24" s="67"/>
      <c r="D24" s="67"/>
      <c r="E24" s="67"/>
      <c r="F24" s="67"/>
      <c r="G24" s="67"/>
      <c r="H24" s="67" t="s">
        <v>45</v>
      </c>
      <c r="I24" s="67"/>
      <c r="J24" s="67"/>
      <c r="K24" s="68" t="s">
        <v>41</v>
      </c>
      <c r="L24" s="68"/>
      <c r="M24" s="69"/>
    </row>
    <row r="25" spans="1:13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  <c r="L25" s="72"/>
      <c r="M25" s="73"/>
    </row>
    <row r="26" spans="1:13" s="21" customFormat="1" ht="12.75">
      <c r="A26" s="74"/>
      <c r="B26" s="75"/>
      <c r="C26" s="75" t="s">
        <v>46</v>
      </c>
      <c r="D26" s="75"/>
      <c r="E26" s="75"/>
      <c r="F26" s="75"/>
      <c r="G26" s="75"/>
      <c r="H26" s="75"/>
      <c r="I26" s="75"/>
      <c r="J26" s="75"/>
      <c r="K26" s="76" t="s">
        <v>42</v>
      </c>
      <c r="L26" s="76"/>
      <c r="M26" s="77"/>
    </row>
    <row r="27" spans="1:13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2"/>
      <c r="L27" s="72"/>
      <c r="M27" s="73"/>
    </row>
    <row r="28" spans="1:13" s="22" customFormat="1" ht="12.75">
      <c r="A28" s="78"/>
      <c r="B28" s="79"/>
      <c r="C28" s="79"/>
      <c r="D28" s="79" t="s">
        <v>48</v>
      </c>
      <c r="E28" s="79"/>
      <c r="F28" s="79"/>
      <c r="G28" s="79"/>
      <c r="H28" s="79"/>
      <c r="I28" s="79"/>
      <c r="J28" s="79"/>
      <c r="K28" s="80" t="s">
        <v>43</v>
      </c>
      <c r="L28" s="80"/>
      <c r="M28" s="81"/>
    </row>
    <row r="29" spans="1:13" ht="12.7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2"/>
      <c r="L29" s="72"/>
      <c r="M29" s="73"/>
    </row>
    <row r="30" spans="1:13" s="23" customFormat="1" ht="12.75">
      <c r="A30" s="82"/>
      <c r="B30" s="83"/>
      <c r="C30" s="83"/>
      <c r="D30" s="83"/>
      <c r="E30" s="83"/>
      <c r="F30" s="83"/>
      <c r="G30" s="83"/>
      <c r="H30" s="83" t="s">
        <v>47</v>
      </c>
      <c r="I30" s="83"/>
      <c r="J30" s="83"/>
      <c r="K30" s="84" t="s">
        <v>44</v>
      </c>
      <c r="L30" s="84"/>
      <c r="M30" s="85"/>
    </row>
    <row r="32" ht="12.75">
      <c r="A32" s="89" t="s">
        <v>49</v>
      </c>
    </row>
  </sheetData>
  <sheetProtection/>
  <printOptions gridLines="1"/>
  <pageMargins left="0.75" right="0.36" top="1" bottom="1" header="0.17" footer="0"/>
  <pageSetup horizontalDpi="600" verticalDpi="600" orientation="landscape" paperSize="9" r:id="rId1"/>
  <ignoredErrors>
    <ignoredError sqref="F18 I21 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Abat Oliba CEU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sau</cp:lastModifiedBy>
  <cp:lastPrinted>2010-11-11T17:35:41Z</cp:lastPrinted>
  <dcterms:created xsi:type="dcterms:W3CDTF">2006-11-27T10:33:08Z</dcterms:created>
  <dcterms:modified xsi:type="dcterms:W3CDTF">2015-02-09T11:01:42Z</dcterms:modified>
  <cp:category/>
  <cp:version/>
  <cp:contentType/>
  <cp:contentStatus/>
</cp:coreProperties>
</file>